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F QUILOMBO\FÓRMULA TARIFA RECOLHIMENTO DE VEÍCULOS\RDC- ESCOLA STA INÊS\"/>
    </mc:Choice>
  </mc:AlternateContent>
  <bookViews>
    <workbookView xWindow="0" yWindow="0" windowWidth="20490" windowHeight="7650"/>
  </bookViews>
  <sheets>
    <sheet name="RDC - ESCO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<sst xmlns="http://schemas.openxmlformats.org/spreadsheetml/2006/main" count="11" uniqueCount="11">
  <si>
    <t>PROPOSTA</t>
  </si>
  <si>
    <t>ATÉ 500 M²</t>
  </si>
  <si>
    <t>DE 500 M² ATÉ 970 M²</t>
  </si>
  <si>
    <t xml:space="preserve"> PARTIR DE 970 M²</t>
  </si>
  <si>
    <r>
      <t xml:space="preserve">0 </t>
    </r>
    <r>
      <rPr>
        <sz val="11"/>
        <color theme="1"/>
        <rFont val="Calibri"/>
        <family val="2"/>
        <scheme val="minor"/>
      </rPr>
      <t xml:space="preserve">&lt; TAP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5 ANOS</t>
    </r>
  </si>
  <si>
    <r>
      <t xml:space="preserve">05 </t>
    </r>
    <r>
      <rPr>
        <sz val="11"/>
        <color theme="1"/>
        <rFont val="Calibri"/>
        <family val="2"/>
        <scheme val="minor"/>
      </rPr>
      <t xml:space="preserve">&lt; TAP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10 ANOS</t>
    </r>
  </si>
  <si>
    <t>TÉCNICA DO PROPONENTE (PONTOS)</t>
  </si>
  <si>
    <t>TEMPO DE ATUAÇÃO DO PROPONENTE (PONTOS)</t>
  </si>
  <si>
    <t>SOMATÓRIO DA TÉCNICA + TEMPO DE ATUAÇÃO</t>
  </si>
  <si>
    <r>
      <rPr>
        <sz val="11"/>
        <color theme="1"/>
        <rFont val="Calibri"/>
        <family val="2"/>
        <scheme val="minor"/>
      </rPr>
      <t xml:space="preserve">TAP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 xml:space="preserve"> 10 ANOS</t>
    </r>
  </si>
  <si>
    <t>ÍNDICE (NF)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</si>
</sst>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0.0000000000"/>
    <numFmt numFmtId="174" formatCode="_-&quot;R$&quot;\ * #,##0.000000000000_-;\-&quot;R$&quot;\ * #,##0.000000000000_-;_-&quot;R$&quot;\ * &quot;-&quot;??_-;_-@_-"/>
    <numFmt numFmtId="182" formatCode="_-&quot;R$&quot;\ * #,##0.0000000000_-;\-&quot;R$&quot;\ * #,##0.0000000000_-;_-&quot;R$&quot;\ * &quot;-&quot;????????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/>
    <xf numFmtId="0" fontId="0" fillId="0" borderId="0" xfId="0" applyFill="1"/>
    <xf numFmtId="0" fontId="0" fillId="0" borderId="1" xfId="0" applyFill="1" applyBorder="1"/>
    <xf numFmtId="44" fontId="0" fillId="0" borderId="1" xfId="1" applyNumberFormat="1" applyFont="1" applyFill="1" applyBorder="1"/>
    <xf numFmtId="44" fontId="0" fillId="0" borderId="0" xfId="0" applyNumberFormat="1" applyFill="1"/>
    <xf numFmtId="174" fontId="0" fillId="0" borderId="0" xfId="0" applyNumberFormat="1" applyFill="1"/>
    <xf numFmtId="164" fontId="0" fillId="0" borderId="1" xfId="0" applyNumberFormat="1" applyFill="1" applyBorder="1"/>
    <xf numFmtId="182" fontId="0" fillId="0" borderId="0" xfId="0" applyNumberForma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164" fontId="0" fillId="0" borderId="0" xfId="0" applyNumberFormat="1" applyFill="1"/>
    <xf numFmtId="0" fontId="0" fillId="0" borderId="2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zoomScaleNormal="100" workbookViewId="0">
      <selection activeCell="B21" sqref="B21"/>
    </sheetView>
  </sheetViews>
  <sheetFormatPr defaultRowHeight="15" x14ac:dyDescent="0.25"/>
  <cols>
    <col min="2" max="2" width="47.5703125" bestFit="1" customWidth="1"/>
    <col min="3" max="3" width="45.28515625" bestFit="1" customWidth="1"/>
    <col min="4" max="4" width="28.85546875" bestFit="1" customWidth="1"/>
    <col min="5" max="5" width="26" bestFit="1" customWidth="1"/>
    <col min="6" max="6" width="15.85546875" bestFit="1" customWidth="1"/>
  </cols>
  <sheetData>
    <row r="3" spans="1:6" s="3" customFormat="1" x14ac:dyDescent="0.25">
      <c r="B3" s="4" t="s">
        <v>8</v>
      </c>
      <c r="C3" s="5">
        <f>((C9+C10+C11)+(C14+C15+C16))</f>
        <v>28.799999999999997</v>
      </c>
      <c r="E3" s="6"/>
    </row>
    <row r="4" spans="1:6" s="3" customFormat="1" x14ac:dyDescent="0.25">
      <c r="B4" s="4" t="s">
        <v>0</v>
      </c>
      <c r="C4" s="2">
        <f>C7-0.01</f>
        <v>1314691.8</v>
      </c>
      <c r="E4" s="7"/>
    </row>
    <row r="5" spans="1:6" s="3" customFormat="1" x14ac:dyDescent="0.25">
      <c r="B5" s="4" t="s">
        <v>10</v>
      </c>
      <c r="C5" s="8">
        <f>ROUND(((C3)/((C4/1000)*(1+(((C4/1000)-C3)/100000)))),10)</f>
        <v>2.16281602E-2</v>
      </c>
      <c r="D5" s="9"/>
      <c r="E5" s="6"/>
    </row>
    <row r="6" spans="1:6" s="3" customFormat="1" x14ac:dyDescent="0.25">
      <c r="E6" s="6"/>
    </row>
    <row r="7" spans="1:6" s="3" customFormat="1" x14ac:dyDescent="0.25">
      <c r="C7" s="10">
        <v>1314691.81</v>
      </c>
      <c r="E7" s="6"/>
      <c r="F7" s="6"/>
    </row>
    <row r="8" spans="1:6" s="3" customFormat="1" x14ac:dyDescent="0.25">
      <c r="C8" s="11" t="s">
        <v>6</v>
      </c>
    </row>
    <row r="9" spans="1:6" s="3" customFormat="1" x14ac:dyDescent="0.25">
      <c r="A9" s="3">
        <v>15</v>
      </c>
      <c r="B9" s="12" t="s">
        <v>1</v>
      </c>
      <c r="C9" s="1">
        <v>0</v>
      </c>
      <c r="D9" s="13"/>
      <c r="E9" s="11"/>
    </row>
    <row r="10" spans="1:6" s="3" customFormat="1" x14ac:dyDescent="0.25">
      <c r="A10" s="3">
        <v>15.7</v>
      </c>
      <c r="B10" s="12" t="s">
        <v>2</v>
      </c>
      <c r="C10" s="1">
        <v>0</v>
      </c>
      <c r="D10" s="13"/>
      <c r="E10" s="11"/>
      <c r="F10" s="13"/>
    </row>
    <row r="11" spans="1:6" s="3" customFormat="1" x14ac:dyDescent="0.25">
      <c r="A11" s="3">
        <v>16.399999999999999</v>
      </c>
      <c r="B11" s="12" t="s">
        <v>3</v>
      </c>
      <c r="C11" s="1">
        <v>16.399999999999999</v>
      </c>
      <c r="D11" s="13"/>
      <c r="E11" s="11"/>
    </row>
    <row r="12" spans="1:6" s="3" customFormat="1" x14ac:dyDescent="0.25">
      <c r="D12" s="13"/>
    </row>
    <row r="13" spans="1:6" s="3" customFormat="1" x14ac:dyDescent="0.25">
      <c r="C13" s="11" t="s">
        <v>7</v>
      </c>
      <c r="D13" s="13"/>
      <c r="E13" s="11"/>
    </row>
    <row r="14" spans="1:6" s="3" customFormat="1" x14ac:dyDescent="0.25">
      <c r="A14" s="3">
        <v>11</v>
      </c>
      <c r="B14" s="14" t="s">
        <v>4</v>
      </c>
      <c r="C14" s="1">
        <v>0</v>
      </c>
      <c r="D14" s="13"/>
      <c r="E14" s="11"/>
    </row>
    <row r="15" spans="1:6" s="3" customFormat="1" x14ac:dyDescent="0.25">
      <c r="A15" s="3">
        <v>11.7</v>
      </c>
      <c r="B15" s="14" t="s">
        <v>5</v>
      </c>
      <c r="C15" s="1">
        <v>0</v>
      </c>
      <c r="D15" s="13"/>
      <c r="E15" s="11"/>
    </row>
    <row r="16" spans="1:6" s="3" customFormat="1" x14ac:dyDescent="0.25">
      <c r="A16" s="3">
        <v>12.4</v>
      </c>
      <c r="B16" s="14" t="s">
        <v>9</v>
      </c>
      <c r="C16" s="1">
        <v>12.4</v>
      </c>
      <c r="D16" s="13"/>
      <c r="E16" s="11"/>
      <c r="F16" s="13"/>
    </row>
    <row r="17" spans="5:5" s="3" customFormat="1" x14ac:dyDescent="0.25">
      <c r="E17" s="1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RDC - ESCOLA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2020-06-16T18:44:27Z</dcterms:created>
  <dcterms:modified xsi:type="dcterms:W3CDTF">2020-10-19T19:13:41Z</dcterms:modified>
</cp:coreProperties>
</file>